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7AEDCF36-3936-4B9F-8AE3-31364BB874AD}"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<sst xmlns="http://schemas.openxmlformats.org/spreadsheetml/2006/main" count="8065" uniqueCount="1828">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</sst>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732</v>
      </c>
      <c r="B10" s="154"/>
      <c r="C10" s="146" t="str">
        <f>VLOOKUP(A10,Listado!A6:R456,6,0)</f>
        <v>G. PROYECTOS FERROVIARIOS</v>
      </c>
      <c r="D10" s="146"/>
      <c r="E10" s="146"/>
      <c r="F10" s="146"/>
      <c r="G10" s="146" t="str">
        <f>VLOOKUP(A10,Listado!A6:R456,7,0)</f>
        <v>Técnico/a 1</v>
      </c>
      <c r="H10" s="146"/>
      <c r="I10" s="147" t="str">
        <f>VLOOKUP(A10,Listado!A6:R456,2,0)</f>
        <v>Técnico de Interoperabilidad Ferroviaria</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Más de 10 años de experiencia en asistencia técnica / dirección de obra ferroviaria.
Más de 4 años de experiencia en asistencia técnica de señalización ferroviaria.
Más de 2 años de experiencia en puestas en servicio</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ghBcf2p0iCHdkEnNFqdEhqNVj8WnjJLa3jzU/BWrvloVyLQ9OPVIAtmasgTtiIANjijutIM29Ee/4PZjdKfhLg==" saltValue="1PH8fQcQedeseKf3K0NWR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2022-09-29T14:32:40Z</dcterms:modified>
</cp:coreProperties>
</file>